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96" windowWidth="15360" windowHeight="9570" tabRatio="211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<sst xmlns="http://schemas.openxmlformats.org/spreadsheetml/2006/main" count="92" uniqueCount="46">
  <si>
    <t>Требуется приобретение клиентских лицензий "1С"</t>
  </si>
  <si>
    <t>Требуется приобретение клиентских лицензий  "1С"</t>
  </si>
  <si>
    <t>Клиентская лицензия на 1 рабочее место</t>
  </si>
  <si>
    <t>Клиентская лицензия на 5 рабочих мест</t>
  </si>
  <si>
    <t>Клиентская лицензия на 10 рабочих мест</t>
  </si>
  <si>
    <t>Клиентская лицензия на 20 рабочих мест</t>
  </si>
  <si>
    <t>Клиентская лицензия на 50 рабочих мест</t>
  </si>
  <si>
    <t>Клиентская лицензия на 100 рабочих мест</t>
  </si>
  <si>
    <t>Продукты Infosuite</t>
  </si>
  <si>
    <t>Продукты фирмы 1С</t>
  </si>
  <si>
    <t>Регионы РФ</t>
  </si>
  <si>
    <t xml:space="preserve">Требуется 1С:Предприятие 8. </t>
  </si>
  <si>
    <t>МО, ЛО*</t>
  </si>
  <si>
    <t>* МО, ЛО - стоимость для учебных заведений г. Москвы и Московской области, г. Санкт-Петербурга и Ленинградской области</t>
  </si>
  <si>
    <t xml:space="preserve">Дополнительные продукты 1С: Совместимо </t>
  </si>
  <si>
    <t>Требуется 1С:Бухгалтерия 8 (для бюджетного вуза 1С:Бухгалтерия бюджетного учреждения 8)</t>
  </si>
  <si>
    <t>Программный интерфейс СКЗИ «Крипто-Про CSP» версии 3.0 (3.6)</t>
  </si>
  <si>
    <t>Требуется лицензия 1С: Битрикс.Внутренний портал учебного заведения</t>
  </si>
  <si>
    <t xml:space="preserve">Доступ к  ежеквартальным обновлениям конфигурации </t>
  </si>
  <si>
    <t xml:space="preserve">Клиентские лицензии для Infosuite: Управление образовательным учреждением </t>
  </si>
  <si>
    <t>Лицензионная поддержка Infosuite: Управление образовательным учреждением (на 1 год)</t>
  </si>
  <si>
    <t>Infosuite: Управление образовательным учреждением  Версия 2.0 (разработана на платформе 1С: Предприятие 8.2)</t>
  </si>
  <si>
    <t>Документация по работе с системой Infosuite: Управление образовательным учреждением</t>
  </si>
  <si>
    <t>«Infosuite: Быстрый старт. Пособие по освоению системы» (стоимость пособия на один модуль)</t>
  </si>
  <si>
    <t>Infosuite: Управление образовательным учреждением. Модуль "Портал вуза"</t>
  </si>
  <si>
    <t>http://www.1c.ru/rus/partners/pricelst.jsp</t>
  </si>
  <si>
    <t>Infosuite: Управление образовательным учреждением. Модуль "Прием абитуриентов и профориентационная работа"</t>
  </si>
  <si>
    <t>Infosuite: Управление образовательным учреждением. Модуль "Планирование учебного процесса"</t>
  </si>
  <si>
    <t>Infosuite: Управление образовательным учреждением. Модуль "Учет и контроль успеваемости"</t>
  </si>
  <si>
    <t>Infosuite: Управление образовательным учреждением. Модуль "Формирование расписания занятий"</t>
  </si>
  <si>
    <t>Infosuite: Управление образовательным учреждением. Модуль "Расчет нагрузки преподавателей"</t>
  </si>
  <si>
    <t>Infosuite: Управление образовательным учреждением. Модуль "Управление взаиморасчетами со студентами"</t>
  </si>
  <si>
    <t>Infosuite: Управление образовательным учреждением. Модуль "Бюджетирование, Контроль ДДС"</t>
  </si>
  <si>
    <t>Infosuite: Управление образовательным учреждением. Модуль "Управление контингентом"</t>
  </si>
  <si>
    <t>Infosuite: Управление образовательным учреждением. Модуль "Мониторинг деятельности"</t>
  </si>
  <si>
    <t>Infosuite: Управление образовательным учреждением. Модуль "Обучение студентов по форме экстерната"</t>
  </si>
  <si>
    <t>Infosuite: Управление образовательным учреждением. Модуль "Обеспечение учебного процесса для иностранных студентов"</t>
  </si>
  <si>
    <t>Infosuite: Управление образовательным учреждением. Модуль "Расчет стипендии". Модуль находится в разработке. Срок выхода модуля - июнь 2012 г.</t>
  </si>
  <si>
    <t>цена по запросу</t>
  </si>
  <si>
    <t>м,мо</t>
  </si>
  <si>
    <t>рф</t>
  </si>
  <si>
    <t>+</t>
  </si>
  <si>
    <t>Требуется Infosuite: Модуль "Управление контингентом"</t>
  </si>
  <si>
    <t>(499) 681–11–66 (многоканальный)                                                                                                                                                                                               
127422, Москва, Дмитровский пр. 10</t>
  </si>
  <si>
    <t xml:space="preserve">Infosuite: Управление образовательным учреждением. Модуль "Расчет стипендии". </t>
  </si>
  <si>
    <t>Требуется 1С:Зарплата и кадры бюджетного учреждения 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</si>
</sst>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\-#,##0\ "/>
    <numFmt numFmtId="170" formatCode="#,##0.00_р_."/>
    <numFmt numFmtId="171" formatCode="#,##0_р_."/>
    <numFmt numFmtId="172" formatCode="#,##0&quot;р.&quot;"/>
  </numFmts>
  <fonts count="54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2"/>
      <name val="Arial"/>
      <family val="2"/>
    </font>
    <font>
      <sz val="11"/>
      <name val="Arial Narrow"/>
      <family val="2"/>
    </font>
    <font>
      <sz val="11"/>
      <color indexed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1" fillId="32" borderId="0" xfId="0" applyFont="1" applyFill="1" applyAlignment="1">
      <alignment horizontal="left"/>
    </xf>
    <xf numFmtId="0" fontId="8" fillId="32" borderId="0" xfId="0" applyFont="1" applyFill="1" applyAlignment="1">
      <alignment horizontal="left"/>
    </xf>
    <xf numFmtId="0" fontId="5" fillId="32" borderId="0" xfId="0" applyFont="1" applyFill="1" applyAlignment="1">
      <alignment horizontal="left"/>
    </xf>
    <xf numFmtId="0" fontId="0" fillId="33" borderId="0" xfId="0" applyFill="1" applyAlignment="1" applyProtection="1">
      <alignment horizontal="left" wrapText="1"/>
      <protection hidden="1"/>
    </xf>
    <xf numFmtId="164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>
      <alignment horizontal="left" vertical="center"/>
    </xf>
    <xf numFmtId="0" fontId="11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6" fillId="32" borderId="0" xfId="0" applyFont="1" applyFill="1" applyAlignment="1">
      <alignment horizontal="left"/>
    </xf>
    <xf numFmtId="164" fontId="8" fillId="33" borderId="0" xfId="0" applyNumberFormat="1" applyFont="1" applyFill="1" applyAlignment="1" applyProtection="1">
      <alignment horizontal="left" wrapText="1"/>
      <protection locked="0"/>
    </xf>
    <xf numFmtId="0" fontId="13" fillId="32" borderId="0" xfId="0" applyNumberFormat="1" applyFont="1" applyFill="1" applyBorder="1" applyAlignment="1">
      <alignment horizontal="center"/>
    </xf>
    <xf numFmtId="0" fontId="14" fillId="32" borderId="0" xfId="0" applyNumberFormat="1" applyFont="1" applyFill="1" applyBorder="1" applyAlignment="1">
      <alignment horizontal="center"/>
    </xf>
    <xf numFmtId="41" fontId="12" fillId="33" borderId="0" xfId="0" applyNumberFormat="1" applyFont="1" applyFill="1" applyBorder="1" applyAlignment="1" applyProtection="1">
      <alignment horizontal="center" vertical="center"/>
      <protection hidden="1"/>
    </xf>
    <xf numFmtId="0" fontId="15" fillId="35" borderId="0" xfId="0" applyFont="1" applyFill="1" applyAlignment="1" applyProtection="1">
      <alignment vertical="center" wrapText="1"/>
      <protection hidden="1"/>
    </xf>
    <xf numFmtId="0" fontId="16" fillId="35" borderId="0" xfId="0" applyFont="1" applyFill="1" applyAlignment="1" applyProtection="1">
      <alignment vertical="center" wrapText="1"/>
      <protection hidden="1"/>
    </xf>
    <xf numFmtId="0" fontId="16" fillId="35" borderId="0" xfId="0" applyFont="1" applyFill="1" applyAlignment="1" applyProtection="1">
      <alignment horizontal="left" wrapText="1"/>
      <protection hidden="1"/>
    </xf>
    <xf numFmtId="41" fontId="0" fillId="33" borderId="0" xfId="0" applyNumberFormat="1" applyFill="1" applyAlignment="1" applyProtection="1">
      <alignment horizontal="left" wrapText="1"/>
      <protection hidden="1"/>
    </xf>
    <xf numFmtId="41" fontId="0" fillId="33" borderId="0" xfId="0" applyNumberFormat="1" applyFont="1" applyFill="1" applyBorder="1" applyAlignment="1" applyProtection="1">
      <alignment vertical="center" wrapText="1"/>
      <protection hidden="1"/>
    </xf>
    <xf numFmtId="0" fontId="0" fillId="33" borderId="0" xfId="0" applyFont="1" applyFill="1" applyBorder="1" applyAlignment="1" applyProtection="1">
      <alignment vertical="center" wrapText="1"/>
      <protection hidden="1"/>
    </xf>
    <xf numFmtId="164" fontId="0" fillId="33" borderId="0" xfId="0" applyNumberFormat="1" applyFont="1" applyFill="1" applyBorder="1" applyAlignment="1" applyProtection="1">
      <alignment horizontal="left" vertical="center"/>
      <protection locked="0"/>
    </xf>
    <xf numFmtId="0" fontId="17" fillId="32" borderId="0" xfId="0" applyFont="1" applyFill="1" applyAlignment="1">
      <alignment horizontal="left"/>
    </xf>
    <xf numFmtId="0" fontId="18" fillId="32" borderId="0" xfId="0" applyNumberFormat="1" applyFont="1" applyFill="1" applyBorder="1" applyAlignment="1">
      <alignment horizontal="center"/>
    </xf>
    <xf numFmtId="0" fontId="19" fillId="32" borderId="0" xfId="0" applyFont="1" applyFill="1" applyAlignment="1">
      <alignment horizontal="left"/>
    </xf>
    <xf numFmtId="0" fontId="8" fillId="32" borderId="0" xfId="0" applyFont="1" applyFill="1" applyAlignment="1">
      <alignment horizontal="left" vertical="center"/>
    </xf>
    <xf numFmtId="171" fontId="0" fillId="33" borderId="0" xfId="0" applyNumberFormat="1" applyFont="1" applyFill="1" applyBorder="1" applyAlignment="1" applyProtection="1">
      <alignment horizontal="center" vertical="center"/>
      <protection hidden="1"/>
    </xf>
    <xf numFmtId="171" fontId="0" fillId="33" borderId="0" xfId="0" applyNumberFormat="1" applyFill="1" applyAlignment="1" applyProtection="1">
      <alignment horizontal="center" wrapText="1"/>
      <protection hidden="1"/>
    </xf>
    <xf numFmtId="0" fontId="6" fillId="32" borderId="0" xfId="0" applyFont="1" applyFill="1" applyAlignment="1">
      <alignment horizontal="center"/>
    </xf>
    <xf numFmtId="0" fontId="6" fillId="33" borderId="0" xfId="0" applyFont="1" applyFill="1" applyAlignment="1" applyProtection="1">
      <alignment horizontal="left" wrapText="1"/>
      <protection hidden="1"/>
    </xf>
    <xf numFmtId="0" fontId="0" fillId="0" borderId="0" xfId="0" applyAlignment="1">
      <alignment wrapText="1"/>
    </xf>
    <xf numFmtId="0" fontId="4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wrapText="1"/>
    </xf>
    <xf numFmtId="0" fontId="6" fillId="33" borderId="0" xfId="0" applyFont="1" applyFill="1" applyAlignment="1" applyProtection="1">
      <alignment vertical="center" wrapText="1"/>
      <protection hidden="1"/>
    </xf>
    <xf numFmtId="37" fontId="0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2" borderId="0" xfId="0" applyFont="1" applyFill="1" applyAlignment="1">
      <alignment horizontal="left" wrapText="1"/>
    </xf>
    <xf numFmtId="3" fontId="1" fillId="32" borderId="0" xfId="0" applyNumberFormat="1" applyFont="1" applyFill="1" applyAlignment="1">
      <alignment horizontal="left"/>
    </xf>
    <xf numFmtId="3" fontId="14" fillId="32" borderId="0" xfId="0" applyNumberFormat="1" applyFont="1" applyFill="1" applyBorder="1" applyAlignment="1">
      <alignment horizontal="center"/>
    </xf>
    <xf numFmtId="0" fontId="9" fillId="0" borderId="0" xfId="42" applyAlignment="1" applyProtection="1">
      <alignment/>
      <protection/>
    </xf>
    <xf numFmtId="41" fontId="0" fillId="0" borderId="0" xfId="0" applyNumberFormat="1" applyAlignment="1">
      <alignment/>
    </xf>
    <xf numFmtId="41" fontId="0" fillId="0" borderId="0" xfId="0" applyNumberFormat="1" applyAlignment="1">
      <alignment wrapText="1"/>
    </xf>
    <xf numFmtId="41" fontId="0" fillId="0" borderId="0" xfId="0" applyNumberForma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0</xdr:rowOff>
    </xdr:from>
    <xdr:to>
      <xdr:col>0</xdr:col>
      <xdr:colOff>1790700</xdr:colOff>
      <xdr:row>1</xdr:row>
      <xdr:rowOff>457200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1c.ru/rus/partners/pricelst.js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D16" sqref="D16"/>
    </sheetView>
  </sheetViews>
  <sheetFormatPr defaultColWidth="11.57421875" defaultRowHeight="12.75"/>
  <cols>
    <col min="1" max="1" width="107.00390625" style="7" customWidth="1"/>
    <col min="2" max="2" width="11.8515625" style="7" customWidth="1"/>
    <col min="3" max="3" width="12.28125" style="18" customWidth="1"/>
    <col min="4" max="4" width="79.00390625" style="7" customWidth="1"/>
    <col min="5" max="16384" width="11.57421875" style="1" customWidth="1"/>
  </cols>
  <sheetData>
    <row r="1" spans="1:3" ht="12.75" customHeight="1">
      <c r="A1" s="36" t="s">
        <v>43</v>
      </c>
      <c r="B1" s="36"/>
      <c r="C1" s="37"/>
    </row>
    <row r="2" spans="1:3" ht="59.25" customHeight="1">
      <c r="A2" s="37"/>
      <c r="B2" s="37"/>
      <c r="C2" s="37"/>
    </row>
    <row r="3" spans="1:4" s="2" customFormat="1" ht="15.75" customHeight="1">
      <c r="A3" s="6" t="s">
        <v>8</v>
      </c>
      <c r="B3" s="6"/>
      <c r="C3" s="17"/>
      <c r="D3" s="8"/>
    </row>
    <row r="4" spans="1:4" s="4" customFormat="1" ht="15.75" customHeight="1">
      <c r="A4" s="27" t="s">
        <v>21</v>
      </c>
      <c r="B4" s="27"/>
      <c r="C4" s="28"/>
      <c r="D4" s="29"/>
    </row>
    <row r="5" spans="1:4" ht="26.25" customHeight="1">
      <c r="A5" s="21"/>
      <c r="B5" s="20" t="s">
        <v>12</v>
      </c>
      <c r="C5" s="20" t="s">
        <v>10</v>
      </c>
      <c r="D5" s="13"/>
    </row>
    <row r="6" spans="1:5" ht="15.75" customHeight="1">
      <c r="A6" s="45" t="s">
        <v>33</v>
      </c>
      <c r="B6" s="44">
        <v>45500</v>
      </c>
      <c r="C6" s="44">
        <v>28600</v>
      </c>
      <c r="D6" s="8" t="s">
        <v>11</v>
      </c>
      <c r="E6" s="2"/>
    </row>
    <row r="7" spans="1:5" ht="15.75" customHeight="1">
      <c r="A7" s="45" t="s">
        <v>26</v>
      </c>
      <c r="B7" s="44">
        <v>65000</v>
      </c>
      <c r="C7" s="44">
        <v>53300</v>
      </c>
      <c r="D7" s="8" t="s">
        <v>42</v>
      </c>
      <c r="E7" s="2"/>
    </row>
    <row r="8" spans="1:5" ht="15.75" customHeight="1">
      <c r="A8" s="45" t="s">
        <v>27</v>
      </c>
      <c r="B8" s="44">
        <v>91000</v>
      </c>
      <c r="C8" s="44">
        <v>58500</v>
      </c>
      <c r="D8" s="8" t="s">
        <v>42</v>
      </c>
      <c r="E8" s="2"/>
    </row>
    <row r="9" spans="1:5" ht="15.75" customHeight="1">
      <c r="A9" s="45" t="s">
        <v>28</v>
      </c>
      <c r="B9" s="44">
        <v>39000</v>
      </c>
      <c r="C9" s="44">
        <v>26000</v>
      </c>
      <c r="D9" s="8" t="s">
        <v>42</v>
      </c>
      <c r="E9" s="2"/>
    </row>
    <row r="10" spans="1:5" ht="15.75" customHeight="1">
      <c r="A10" s="45" t="s">
        <v>29</v>
      </c>
      <c r="B10" s="44">
        <v>195000</v>
      </c>
      <c r="C10" s="44">
        <v>78000</v>
      </c>
      <c r="D10" s="8" t="s">
        <v>42</v>
      </c>
      <c r="E10" s="2"/>
    </row>
    <row r="11" spans="1:5" ht="15.75" customHeight="1">
      <c r="A11" s="45" t="s">
        <v>30</v>
      </c>
      <c r="B11" s="44">
        <v>91000</v>
      </c>
      <c r="C11" s="44">
        <v>58500</v>
      </c>
      <c r="D11" s="8" t="s">
        <v>42</v>
      </c>
      <c r="E11" s="2"/>
    </row>
    <row r="12" spans="1:5" ht="15.75" customHeight="1">
      <c r="A12" s="45" t="s">
        <v>31</v>
      </c>
      <c r="B12" s="44">
        <v>120000</v>
      </c>
      <c r="C12" s="44">
        <v>68000</v>
      </c>
      <c r="D12" s="8" t="s">
        <v>42</v>
      </c>
      <c r="E12" s="2"/>
    </row>
    <row r="13" spans="1:5" ht="15.75" customHeight="1">
      <c r="A13" s="45" t="s">
        <v>32</v>
      </c>
      <c r="B13" s="44">
        <v>67000</v>
      </c>
      <c r="C13" s="44">
        <v>67000</v>
      </c>
      <c r="D13" s="30" t="s">
        <v>15</v>
      </c>
      <c r="E13" s="2"/>
    </row>
    <row r="14" spans="1:5" ht="15.75" customHeight="1">
      <c r="A14" s="45" t="s">
        <v>34</v>
      </c>
      <c r="B14" s="44">
        <v>91000</v>
      </c>
      <c r="C14" s="44">
        <v>58500</v>
      </c>
      <c r="D14" s="8" t="s">
        <v>42</v>
      </c>
      <c r="E14" s="2"/>
    </row>
    <row r="15" spans="1:5" ht="28.5" customHeight="1">
      <c r="A15" s="45" t="s">
        <v>36</v>
      </c>
      <c r="B15" s="44">
        <v>39000</v>
      </c>
      <c r="C15" s="44">
        <v>26000</v>
      </c>
      <c r="D15" s="8" t="s">
        <v>42</v>
      </c>
      <c r="E15" s="2"/>
    </row>
    <row r="16" spans="1:5" ht="28.5" customHeight="1">
      <c r="A16" s="45" t="s">
        <v>44</v>
      </c>
      <c r="B16" s="44">
        <v>45500</v>
      </c>
      <c r="C16" s="44">
        <v>28600</v>
      </c>
      <c r="D16" s="8" t="s">
        <v>45</v>
      </c>
      <c r="E16" s="2"/>
    </row>
    <row r="17" spans="1:5" ht="29.25" customHeight="1">
      <c r="A17" s="45" t="s">
        <v>24</v>
      </c>
      <c r="B17" s="46" t="s">
        <v>38</v>
      </c>
      <c r="C17" s="46" t="s">
        <v>38</v>
      </c>
      <c r="D17" s="30" t="s">
        <v>17</v>
      </c>
      <c r="E17" s="2"/>
    </row>
    <row r="18" spans="1:4" s="5" customFormat="1" ht="15.75" customHeight="1">
      <c r="A18" s="38" t="s">
        <v>19</v>
      </c>
      <c r="B18" s="38"/>
      <c r="C18" s="38"/>
      <c r="D18" s="38"/>
    </row>
    <row r="19" spans="1:4" ht="27.75" customHeight="1">
      <c r="A19" s="22"/>
      <c r="B19" s="20" t="s">
        <v>12</v>
      </c>
      <c r="C19" s="20" t="s">
        <v>10</v>
      </c>
      <c r="D19" s="14"/>
    </row>
    <row r="20" spans="1:4" ht="15.75" customHeight="1">
      <c r="A20" s="10" t="s">
        <v>2</v>
      </c>
      <c r="B20" s="23">
        <v>5000</v>
      </c>
      <c r="C20" s="19">
        <v>3500</v>
      </c>
      <c r="D20" s="16" t="s">
        <v>0</v>
      </c>
    </row>
    <row r="21" spans="1:4" ht="15.75" customHeight="1">
      <c r="A21" s="10" t="s">
        <v>3</v>
      </c>
      <c r="B21" s="23">
        <v>17000</v>
      </c>
      <c r="C21" s="19">
        <v>12000</v>
      </c>
      <c r="D21" s="16" t="s">
        <v>0</v>
      </c>
    </row>
    <row r="22" spans="1:4" ht="15.75" customHeight="1">
      <c r="A22" s="10" t="s">
        <v>4</v>
      </c>
      <c r="B22" s="23">
        <v>33000</v>
      </c>
      <c r="C22" s="19">
        <v>23000</v>
      </c>
      <c r="D22" s="16" t="s">
        <v>0</v>
      </c>
    </row>
    <row r="23" spans="1:4" ht="15.75" customHeight="1">
      <c r="A23" s="10" t="s">
        <v>5</v>
      </c>
      <c r="B23" s="23">
        <v>62500</v>
      </c>
      <c r="C23" s="19">
        <v>44000</v>
      </c>
      <c r="D23" s="16" t="s">
        <v>1</v>
      </c>
    </row>
    <row r="24" spans="1:4" ht="15.75" customHeight="1">
      <c r="A24" s="10" t="s">
        <v>6</v>
      </c>
      <c r="B24" s="23">
        <v>152000</v>
      </c>
      <c r="C24" s="19">
        <v>107000</v>
      </c>
      <c r="D24" s="16" t="s">
        <v>0</v>
      </c>
    </row>
    <row r="25" spans="1:4" ht="15.75" customHeight="1">
      <c r="A25" s="10" t="s">
        <v>7</v>
      </c>
      <c r="B25" s="23">
        <v>297000</v>
      </c>
      <c r="C25" s="19">
        <v>209000</v>
      </c>
      <c r="D25" s="16" t="s">
        <v>0</v>
      </c>
    </row>
    <row r="26" spans="1:4" ht="15.75" customHeight="1">
      <c r="A26" s="34" t="s">
        <v>20</v>
      </c>
      <c r="B26" s="34"/>
      <c r="C26" s="35"/>
      <c r="D26" s="35"/>
    </row>
    <row r="27" spans="1:5" s="3" customFormat="1" ht="15.75" customHeight="1">
      <c r="A27" s="25" t="s">
        <v>18</v>
      </c>
      <c r="B27" s="24">
        <v>50000</v>
      </c>
      <c r="C27" s="24">
        <v>30000</v>
      </c>
      <c r="D27" s="11"/>
      <c r="E27" s="12"/>
    </row>
    <row r="28" spans="1:5" s="3" customFormat="1" ht="15.75" customHeight="1">
      <c r="A28" s="34" t="s">
        <v>22</v>
      </c>
      <c r="B28" s="34"/>
      <c r="C28" s="35"/>
      <c r="D28" s="35"/>
      <c r="E28" s="12"/>
    </row>
    <row r="29" spans="1:5" s="3" customFormat="1" ht="15.75" customHeight="1">
      <c r="A29" s="25" t="s">
        <v>23</v>
      </c>
      <c r="B29" s="39">
        <v>1000</v>
      </c>
      <c r="C29" s="39"/>
      <c r="D29" s="11"/>
      <c r="E29" s="12"/>
    </row>
    <row r="30" spans="1:4" s="4" customFormat="1" ht="15.75" customHeight="1">
      <c r="A30" s="15" t="s">
        <v>14</v>
      </c>
      <c r="B30" s="33"/>
      <c r="C30" s="33"/>
      <c r="D30" s="9"/>
    </row>
    <row r="31" spans="1:5" s="3" customFormat="1" ht="15.75" customHeight="1">
      <c r="A31" s="26" t="s">
        <v>16</v>
      </c>
      <c r="B31" s="31">
        <v>30000</v>
      </c>
      <c r="C31" s="31"/>
      <c r="E31" s="12"/>
    </row>
    <row r="32" spans="1:4" ht="15.75" customHeight="1">
      <c r="A32" s="10"/>
      <c r="B32" s="32"/>
      <c r="C32" s="32"/>
      <c r="D32" s="16"/>
    </row>
    <row r="33" spans="1:2" ht="15.75" customHeight="1">
      <c r="A33" s="40" t="s">
        <v>9</v>
      </c>
      <c r="B33" s="6"/>
    </row>
    <row r="34" spans="1:3" ht="14.25">
      <c r="A34" s="43" t="s">
        <v>25</v>
      </c>
      <c r="B34" s="41"/>
      <c r="C34" s="42"/>
    </row>
    <row r="35" spans="1:3" ht="14.25">
      <c r="A35" s="7" t="s">
        <v>13</v>
      </c>
      <c r="B35" s="41"/>
      <c r="C35" s="42"/>
    </row>
  </sheetData>
  <sheetProtection/>
  <hyperlinks>
    <hyperlink ref="A34" r:id="rId1" display="http://www.1c.ru/rus/partners/pricelst.jsp"/>
  </hyperlinks>
  <printOptions/>
  <pageMargins left="0.25" right="0.25" top="0.75" bottom="0.75" header="0.3" footer="0.3"/>
  <pageSetup firstPageNumber="1" useFirstPageNumber="1" fitToHeight="0" fitToWidth="1" horizontalDpi="600" verticalDpi="600" orientation="portrait" paperSize="9" scale="45" r:id="rId3"/>
  <headerFooter alignWithMargins="0">
    <oddHeader>&amp;C&amp;"Times New Roman,Обычный"&amp;12&amp;A</oddHeader>
    <oddFooter>&amp;C&amp;"Times New Roman,Обычный"&amp;12Страница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B1">
      <selection activeCell="G6" sqref="G6"/>
    </sheetView>
  </sheetViews>
  <sheetFormatPr defaultColWidth="11.57421875" defaultRowHeight="12.75"/>
  <cols>
    <col min="1" max="1" width="69.8515625" style="0" customWidth="1"/>
  </cols>
  <sheetData>
    <row r="1" spans="2:8" ht="12.75">
      <c r="B1" t="s">
        <v>39</v>
      </c>
      <c r="C1" t="s">
        <v>40</v>
      </c>
      <c r="G1" t="s">
        <v>39</v>
      </c>
      <c r="H1" t="s">
        <v>40</v>
      </c>
    </row>
    <row r="2" spans="1:15" ht="25.5">
      <c r="A2" s="45" t="s">
        <v>33</v>
      </c>
      <c r="B2" s="44">
        <v>45500</v>
      </c>
      <c r="C2" s="44">
        <v>28600</v>
      </c>
      <c r="D2" s="44">
        <f>B2*1.3</f>
        <v>59150</v>
      </c>
      <c r="E2" s="44">
        <f>C2*1.3</f>
        <v>37180</v>
      </c>
      <c r="F2" t="s">
        <v>41</v>
      </c>
      <c r="G2" s="44">
        <v>22000</v>
      </c>
      <c r="H2" s="44">
        <v>16500</v>
      </c>
      <c r="I2" s="44">
        <f>G2*1.3</f>
        <v>28600</v>
      </c>
      <c r="J2" s="44">
        <f>H2*1.3</f>
        <v>21450</v>
      </c>
      <c r="L2" s="44">
        <v>12000</v>
      </c>
      <c r="M2" s="44">
        <v>9000</v>
      </c>
      <c r="N2" s="44">
        <f>L2*1.3</f>
        <v>15600</v>
      </c>
      <c r="O2" s="44">
        <f>M2*1.3</f>
        <v>11700</v>
      </c>
    </row>
    <row r="3" spans="1:15" ht="25.5">
      <c r="A3" s="45" t="s">
        <v>26</v>
      </c>
      <c r="B3" s="44">
        <v>65000</v>
      </c>
      <c r="C3" s="44">
        <v>53300</v>
      </c>
      <c r="D3" s="44">
        <f aca="true" t="shared" si="0" ref="D3:D13">B3*1.3</f>
        <v>84500</v>
      </c>
      <c r="E3" s="44">
        <f aca="true" t="shared" si="1" ref="E3:E13">C3*1.3</f>
        <v>69290</v>
      </c>
      <c r="F3" t="s">
        <v>41</v>
      </c>
      <c r="G3" s="44">
        <v>21000</v>
      </c>
      <c r="H3" s="44">
        <v>15500</v>
      </c>
      <c r="I3" s="44">
        <f aca="true" t="shared" si="2" ref="I3:I8">G3*1.3</f>
        <v>27300</v>
      </c>
      <c r="J3" s="44">
        <f aca="true" t="shared" si="3" ref="J3:J8">H3*1.3</f>
        <v>20150</v>
      </c>
      <c r="L3" s="44">
        <v>11000</v>
      </c>
      <c r="M3" s="44">
        <v>8000</v>
      </c>
      <c r="N3" s="44">
        <f aca="true" t="shared" si="4" ref="N3:N8">L3*1.3</f>
        <v>14300</v>
      </c>
      <c r="O3" s="44">
        <f aca="true" t="shared" si="5" ref="O3:O8">M3*1.3</f>
        <v>10400</v>
      </c>
    </row>
    <row r="4" spans="1:15" ht="25.5">
      <c r="A4" s="45" t="s">
        <v>27</v>
      </c>
      <c r="B4" s="44">
        <v>91000</v>
      </c>
      <c r="C4" s="44">
        <v>58500</v>
      </c>
      <c r="D4" s="44">
        <f t="shared" si="0"/>
        <v>118300</v>
      </c>
      <c r="E4" s="44">
        <f t="shared" si="1"/>
        <v>76050</v>
      </c>
      <c r="F4" t="s">
        <v>41</v>
      </c>
      <c r="G4" s="44">
        <v>40000</v>
      </c>
      <c r="H4" s="44">
        <v>28000</v>
      </c>
      <c r="I4" s="44">
        <f t="shared" si="2"/>
        <v>52000</v>
      </c>
      <c r="J4" s="44">
        <f t="shared" si="3"/>
        <v>36400</v>
      </c>
      <c r="L4" s="44">
        <v>20000</v>
      </c>
      <c r="M4" s="44">
        <v>16000</v>
      </c>
      <c r="N4" s="44">
        <f t="shared" si="4"/>
        <v>26000</v>
      </c>
      <c r="O4" s="44">
        <f t="shared" si="5"/>
        <v>20800</v>
      </c>
    </row>
    <row r="5" spans="1:15" ht="25.5">
      <c r="A5" s="45" t="s">
        <v>28</v>
      </c>
      <c r="B5" s="44">
        <v>39000</v>
      </c>
      <c r="C5" s="44">
        <v>26000</v>
      </c>
      <c r="D5" s="44">
        <f t="shared" si="0"/>
        <v>50700</v>
      </c>
      <c r="E5" s="44">
        <f t="shared" si="1"/>
        <v>33800</v>
      </c>
      <c r="F5" t="s">
        <v>41</v>
      </c>
      <c r="G5" s="44">
        <v>20000</v>
      </c>
      <c r="H5" s="44">
        <v>14000</v>
      </c>
      <c r="I5" s="44">
        <f t="shared" si="2"/>
        <v>26000</v>
      </c>
      <c r="J5" s="44">
        <f t="shared" si="3"/>
        <v>18200</v>
      </c>
      <c r="L5" s="44">
        <v>10000</v>
      </c>
      <c r="M5" s="44">
        <v>7000</v>
      </c>
      <c r="N5" s="44">
        <f t="shared" si="4"/>
        <v>13000</v>
      </c>
      <c r="O5" s="44">
        <f t="shared" si="5"/>
        <v>9100</v>
      </c>
    </row>
    <row r="6" spans="1:15" ht="25.5">
      <c r="A6" s="45" t="s">
        <v>29</v>
      </c>
      <c r="B6" s="44">
        <v>195000</v>
      </c>
      <c r="C6" s="44">
        <v>78000</v>
      </c>
      <c r="D6" s="44">
        <f t="shared" si="0"/>
        <v>253500</v>
      </c>
      <c r="E6" s="44">
        <f t="shared" si="1"/>
        <v>101400</v>
      </c>
      <c r="F6" t="s">
        <v>41</v>
      </c>
      <c r="G6" s="44">
        <v>60000</v>
      </c>
      <c r="H6" s="44">
        <v>42000</v>
      </c>
      <c r="I6" s="44">
        <f t="shared" si="2"/>
        <v>78000</v>
      </c>
      <c r="J6" s="44">
        <f t="shared" si="3"/>
        <v>54600</v>
      </c>
      <c r="L6" s="44">
        <v>30000</v>
      </c>
      <c r="M6" s="44">
        <v>25000</v>
      </c>
      <c r="N6" s="44">
        <f t="shared" si="4"/>
        <v>39000</v>
      </c>
      <c r="O6" s="44">
        <f t="shared" si="5"/>
        <v>32500</v>
      </c>
    </row>
    <row r="7" spans="1:15" ht="25.5">
      <c r="A7" s="45" t="s">
        <v>30</v>
      </c>
      <c r="B7" s="44">
        <v>91000</v>
      </c>
      <c r="C7" s="44">
        <v>58500</v>
      </c>
      <c r="D7" s="44">
        <f t="shared" si="0"/>
        <v>118300</v>
      </c>
      <c r="E7" s="44">
        <f t="shared" si="1"/>
        <v>76050</v>
      </c>
      <c r="F7" t="s">
        <v>41</v>
      </c>
      <c r="G7" s="44">
        <v>45000</v>
      </c>
      <c r="H7" s="44">
        <v>32000</v>
      </c>
      <c r="I7" s="44">
        <f t="shared" si="2"/>
        <v>58500</v>
      </c>
      <c r="J7" s="44">
        <f t="shared" si="3"/>
        <v>41600</v>
      </c>
      <c r="L7" s="44">
        <v>23000</v>
      </c>
      <c r="M7" s="44">
        <v>18000</v>
      </c>
      <c r="N7" s="44">
        <f t="shared" si="4"/>
        <v>29900</v>
      </c>
      <c r="O7" s="44">
        <f t="shared" si="5"/>
        <v>23400</v>
      </c>
    </row>
    <row r="8" spans="1:15" ht="25.5">
      <c r="A8" s="45" t="s">
        <v>31</v>
      </c>
      <c r="B8" s="44">
        <v>195000</v>
      </c>
      <c r="C8" s="44">
        <v>78000</v>
      </c>
      <c r="D8" s="44">
        <f t="shared" si="0"/>
        <v>253500</v>
      </c>
      <c r="E8" s="44">
        <f t="shared" si="1"/>
        <v>101400</v>
      </c>
      <c r="F8" t="s">
        <v>41</v>
      </c>
      <c r="G8" s="44">
        <v>60000</v>
      </c>
      <c r="H8" s="44">
        <v>42000</v>
      </c>
      <c r="I8" s="44">
        <f t="shared" si="2"/>
        <v>78000</v>
      </c>
      <c r="J8" s="44">
        <f t="shared" si="3"/>
        <v>54600</v>
      </c>
      <c r="L8" s="44">
        <v>30000</v>
      </c>
      <c r="M8" s="44">
        <v>25000</v>
      </c>
      <c r="N8" s="44">
        <f t="shared" si="4"/>
        <v>39000</v>
      </c>
      <c r="O8" s="44">
        <f t="shared" si="5"/>
        <v>32500</v>
      </c>
    </row>
    <row r="9" spans="1:15" ht="25.5">
      <c r="A9" s="45" t="s">
        <v>32</v>
      </c>
      <c r="B9" s="44">
        <v>67000</v>
      </c>
      <c r="C9" s="44">
        <v>67000</v>
      </c>
      <c r="D9" s="44">
        <v>67000</v>
      </c>
      <c r="E9" s="44">
        <v>67000</v>
      </c>
      <c r="F9" t="s">
        <v>41</v>
      </c>
      <c r="G9" s="44">
        <v>67000</v>
      </c>
      <c r="H9" s="44">
        <v>67000</v>
      </c>
      <c r="I9" s="44">
        <v>67000</v>
      </c>
      <c r="J9" s="44">
        <v>67000</v>
      </c>
      <c r="L9" s="44">
        <v>67000</v>
      </c>
      <c r="M9" s="44">
        <v>67000</v>
      </c>
      <c r="N9" s="44">
        <v>67000</v>
      </c>
      <c r="O9" s="44">
        <v>67000</v>
      </c>
    </row>
    <row r="10" spans="1:15" ht="25.5">
      <c r="A10" s="45" t="s">
        <v>34</v>
      </c>
      <c r="B10" s="44">
        <v>45500</v>
      </c>
      <c r="C10" s="44">
        <v>28600</v>
      </c>
      <c r="D10" s="44">
        <f t="shared" si="0"/>
        <v>59150</v>
      </c>
      <c r="E10" s="44">
        <f t="shared" si="1"/>
        <v>37180</v>
      </c>
      <c r="F10" t="s">
        <v>41</v>
      </c>
      <c r="G10" s="44">
        <v>22000</v>
      </c>
      <c r="H10" s="44">
        <v>16500</v>
      </c>
      <c r="I10" s="44">
        <f aca="true" t="shared" si="6" ref="I10:J13">G10*1.3</f>
        <v>28600</v>
      </c>
      <c r="J10" s="44">
        <f t="shared" si="6"/>
        <v>21450</v>
      </c>
      <c r="L10" s="44">
        <v>15000</v>
      </c>
      <c r="M10" s="44">
        <v>15000</v>
      </c>
      <c r="N10" s="44">
        <f aca="true" t="shared" si="7" ref="N10:O13">L10*1.3</f>
        <v>19500</v>
      </c>
      <c r="O10" s="44">
        <f t="shared" si="7"/>
        <v>19500</v>
      </c>
    </row>
    <row r="11" spans="1:15" ht="25.5">
      <c r="A11" s="45" t="s">
        <v>35</v>
      </c>
      <c r="B11" s="44">
        <v>39000</v>
      </c>
      <c r="C11" s="44">
        <v>26000</v>
      </c>
      <c r="D11" s="44">
        <f t="shared" si="0"/>
        <v>50700</v>
      </c>
      <c r="E11" s="44">
        <f t="shared" si="1"/>
        <v>33800</v>
      </c>
      <c r="F11" t="s">
        <v>41</v>
      </c>
      <c r="G11" s="44">
        <v>20000</v>
      </c>
      <c r="H11" s="44">
        <v>14000</v>
      </c>
      <c r="I11" s="44">
        <f t="shared" si="6"/>
        <v>26000</v>
      </c>
      <c r="J11" s="44">
        <f t="shared" si="6"/>
        <v>18200</v>
      </c>
      <c r="L11" s="44">
        <v>12000</v>
      </c>
      <c r="M11" s="44">
        <v>9000</v>
      </c>
      <c r="N11" s="44">
        <f t="shared" si="7"/>
        <v>15600</v>
      </c>
      <c r="O11" s="44">
        <f t="shared" si="7"/>
        <v>11700</v>
      </c>
    </row>
    <row r="12" spans="1:15" ht="25.5">
      <c r="A12" s="45" t="s">
        <v>36</v>
      </c>
      <c r="B12" s="44">
        <v>39000</v>
      </c>
      <c r="C12" s="44">
        <v>26000</v>
      </c>
      <c r="D12" s="44">
        <f t="shared" si="0"/>
        <v>50700</v>
      </c>
      <c r="E12" s="44">
        <f t="shared" si="1"/>
        <v>33800</v>
      </c>
      <c r="F12" t="s">
        <v>41</v>
      </c>
      <c r="G12" s="44">
        <v>20000</v>
      </c>
      <c r="H12" s="44">
        <v>14000</v>
      </c>
      <c r="I12" s="44">
        <f t="shared" si="6"/>
        <v>26000</v>
      </c>
      <c r="J12" s="44">
        <f t="shared" si="6"/>
        <v>18200</v>
      </c>
      <c r="L12" s="44">
        <v>10000</v>
      </c>
      <c r="M12" s="44">
        <v>7000</v>
      </c>
      <c r="N12" s="44">
        <f t="shared" si="7"/>
        <v>13000</v>
      </c>
      <c r="O12" s="44">
        <f t="shared" si="7"/>
        <v>9100</v>
      </c>
    </row>
    <row r="13" spans="1:15" ht="38.25">
      <c r="A13" s="45" t="s">
        <v>37</v>
      </c>
      <c r="B13" s="44">
        <v>45500</v>
      </c>
      <c r="C13" s="44">
        <v>28600</v>
      </c>
      <c r="D13" s="44">
        <f t="shared" si="0"/>
        <v>59150</v>
      </c>
      <c r="E13" s="44">
        <f t="shared" si="1"/>
        <v>37180</v>
      </c>
      <c r="F13" t="s">
        <v>41</v>
      </c>
      <c r="G13" s="44">
        <v>10000</v>
      </c>
      <c r="H13" s="44">
        <v>10000</v>
      </c>
      <c r="I13" s="44">
        <f t="shared" si="6"/>
        <v>13000</v>
      </c>
      <c r="J13" s="44">
        <f t="shared" si="6"/>
        <v>13000</v>
      </c>
      <c r="L13" s="44">
        <v>10000</v>
      </c>
      <c r="M13" s="44">
        <v>7000</v>
      </c>
      <c r="N13" s="44">
        <f t="shared" si="7"/>
        <v>13000</v>
      </c>
      <c r="O13" s="44">
        <f t="shared" si="7"/>
        <v>9100</v>
      </c>
    </row>
    <row r="14" spans="1:10" ht="25.5">
      <c r="A14" s="45" t="s">
        <v>24</v>
      </c>
      <c r="B14" s="46" t="s">
        <v>38</v>
      </c>
      <c r="C14" s="46" t="s">
        <v>38</v>
      </c>
      <c r="D14" s="46" t="s">
        <v>38</v>
      </c>
      <c r="E14" s="46" t="s">
        <v>38</v>
      </c>
      <c r="G14" s="46" t="s">
        <v>38</v>
      </c>
      <c r="H14" s="46" t="s">
        <v>38</v>
      </c>
      <c r="I14" s="46" t="s">
        <v>38</v>
      </c>
      <c r="J14" s="46" t="s">
        <v>38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7 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Пусикова Нина Геннадьевна</dc:creator>
  <cp:keywords/>
  <dc:description/>
  <cp:lastModifiedBy>Ухинова Екатерина Петровна</cp:lastModifiedBy>
  <cp:lastPrinted>2012-10-23T11:36:23Z</cp:lastPrinted>
  <dcterms:created xsi:type="dcterms:W3CDTF">2009-01-20T12:17:51Z</dcterms:created>
  <dcterms:modified xsi:type="dcterms:W3CDTF">2013-03-18T11:50:49Z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